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<sst xmlns="http://schemas.openxmlformats.org/spreadsheetml/2006/main" count="65" uniqueCount="49">
  <si>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r>
      <t>2019年</t>
    </r>
    <r>
      <rPr>
        <u val="single"/>
        <sz val="20"/>
        <rFont val="方正小标宋简体"/>
        <family val="4"/>
      </rPr>
      <t xml:space="preserve"> 9 </t>
    </r>
    <r>
      <rPr>
        <sz val="20"/>
        <rFont val="方正小标宋简体"/>
        <family val="4"/>
      </rPr>
      <t>月</t>
    </r>
    <r>
      <rPr>
        <u val="single"/>
        <sz val="20"/>
        <rFont val="方正小标宋简体"/>
        <family val="4"/>
      </rPr>
      <t xml:space="preserve"> 濮阳  </t>
    </r>
    <r>
      <rPr>
        <sz val="20"/>
        <rFont val="方正小标宋简体"/>
        <family val="4"/>
      </rPr>
      <t>市（县）城市低保统计表（样表）</t>
    </r>
  </si>
  <si>
    <t>地区</t>
  </si>
  <si>
    <t>城市低保人数</t>
  </si>
  <si>
    <t>低保信息系统人数</t>
  </si>
  <si>
    <t>城市低保家庭数</t>
  </si>
  <si>
    <t>按人员分类</t>
  </si>
  <si>
    <t>按年龄分类</t>
  </si>
  <si>
    <t>按人员增减情况分类</t>
  </si>
  <si>
    <t>城市低保金
累计支出</t>
  </si>
  <si>
    <t>当月资金
按类型分</t>
  </si>
  <si>
    <t>城市低保标准</t>
  </si>
  <si>
    <t>城市低保累计保障人次</t>
  </si>
  <si>
    <t>备注</t>
  </si>
  <si>
    <t>女性</t>
  </si>
  <si>
    <t>老年人</t>
  </si>
  <si>
    <t>成年人</t>
  </si>
  <si>
    <t>未成年人</t>
  </si>
  <si>
    <t>当月新增城市低保人数</t>
  </si>
  <si>
    <t>当月退出城市低保人数</t>
  </si>
  <si>
    <t>城市低保金</t>
  </si>
  <si>
    <r>
      <t>当月</t>
    </r>
    <r>
      <rPr>
        <sz val="12"/>
        <color indexed="8"/>
        <rFont val="宋体"/>
        <family val="0"/>
      </rPr>
      <t>临时补助</t>
    </r>
  </si>
  <si>
    <t>当月人数</t>
  </si>
  <si>
    <t>上月人数</t>
  </si>
  <si>
    <t>残疾人</t>
  </si>
  <si>
    <t>其中:重度残疾人</t>
  </si>
  <si>
    <t>在职人员</t>
  </si>
  <si>
    <t>灵活就业</t>
  </si>
  <si>
    <t>登记失业</t>
  </si>
  <si>
    <t>无就业条件</t>
  </si>
  <si>
    <r>
      <t>其中：
累计</t>
    </r>
    <r>
      <rPr>
        <sz val="12"/>
        <color indexed="8"/>
        <rFont val="宋体"/>
        <family val="0"/>
      </rPr>
      <t>临时补助</t>
    </r>
  </si>
  <si>
    <t>单位</t>
  </si>
  <si>
    <t>人</t>
  </si>
  <si>
    <t>户</t>
  </si>
  <si>
    <t>万元</t>
  </si>
  <si>
    <t>元/人、月</t>
  </si>
  <si>
    <t>万人次</t>
  </si>
  <si>
    <t>栏次</t>
  </si>
  <si>
    <t>濮阳县</t>
  </si>
  <si>
    <t>清丰县</t>
  </si>
  <si>
    <t>南乐县</t>
  </si>
  <si>
    <t>范 县</t>
  </si>
  <si>
    <t>台前县</t>
  </si>
  <si>
    <t>华龙区</t>
  </si>
  <si>
    <t>开发区</t>
  </si>
  <si>
    <t>合计</t>
  </si>
  <si>
    <t>审核人：王宏伟</t>
  </si>
  <si>
    <t>填表人： 李芳云</t>
  </si>
  <si>
    <t>联系电话：0393-6687900</t>
  </si>
  <si>
    <t>填报日期：2019-10-12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</si>
</sst>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_ "/>
    <numFmt numFmtId="182" formatCode="0_);[Red]\(0\)"/>
    <numFmt numFmtId="183" formatCode="0.0_);[Red]\(0.0\)"/>
    <numFmt numFmtId="184" formatCode="0.00_);[Red]\(0.00\)"/>
    <numFmt numFmtId="185" formatCode="0.0_ "/>
  </numFmts>
  <fonts count="5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3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b/>
      <sz val="12"/>
      <color rgb="FF000000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vertical="top" wrapText="1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6" fillId="34" borderId="11" xfId="0" applyNumberFormat="1" applyFont="1" applyFill="1" applyBorder="1" applyAlignment="1">
      <alignment horizontal="center" vertical="center" shrinkToFit="1"/>
    </xf>
    <xf numFmtId="1" fontId="6" fillId="33" borderId="11" xfId="0" applyNumberFormat="1" applyFont="1" applyFill="1" applyBorder="1" applyAlignment="1">
      <alignment horizontal="center" vertical="center" shrinkToFit="1"/>
    </xf>
    <xf numFmtId="0" fontId="49" fillId="33" borderId="11" xfId="57" applyFont="1" applyFill="1" applyBorder="1" applyAlignment="1">
      <alignment horizontal="center" vertical="center"/>
      <protection/>
    </xf>
    <xf numFmtId="1" fontId="50" fillId="33" borderId="11" xfId="0" applyNumberFormat="1" applyFont="1" applyFill="1" applyBorder="1" applyAlignment="1">
      <alignment horizontal="center" vertical="center" shrinkToFit="1"/>
    </xf>
    <xf numFmtId="49" fontId="51" fillId="34" borderId="11" xfId="0" applyNumberFormat="1" applyFont="1" applyFill="1" applyBorder="1" applyAlignment="1">
      <alignment horizontal="center" vertical="center" shrinkToFit="1"/>
    </xf>
    <xf numFmtId="1" fontId="50" fillId="0" borderId="11" xfId="0" applyNumberFormat="1" applyFont="1" applyFill="1" applyBorder="1" applyAlignment="1">
      <alignment horizontal="center" vertical="center" shrinkToFit="1"/>
    </xf>
    <xf numFmtId="49" fontId="51" fillId="33" borderId="11" xfId="0" applyNumberFormat="1" applyFont="1" applyFill="1" applyBorder="1" applyAlignment="1">
      <alignment horizontal="center" vertical="center" shrinkToFit="1"/>
    </xf>
    <xf numFmtId="1" fontId="52" fillId="33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52" fillId="34" borderId="1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Alignment="1">
      <alignment horizontal="left" vertical="center"/>
    </xf>
    <xf numFmtId="49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vertical="center" wrapText="1" shrinkToFit="1"/>
    </xf>
    <xf numFmtId="49" fontId="4" fillId="33" borderId="21" xfId="0" applyNumberFormat="1" applyFont="1" applyFill="1" applyBorder="1" applyAlignment="1">
      <alignment horizontal="center" vertical="center" wrapText="1" shrinkToFit="1"/>
    </xf>
    <xf numFmtId="49" fontId="53" fillId="33" borderId="13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vertical="center" wrapText="1" shrinkToFit="1"/>
    </xf>
    <xf numFmtId="49" fontId="53" fillId="33" borderId="17" xfId="0" applyNumberFormat="1" applyFont="1" applyFill="1" applyBorder="1" applyAlignment="1">
      <alignment vertical="center" wrapText="1" shrinkToFit="1"/>
    </xf>
    <xf numFmtId="0" fontId="52" fillId="33" borderId="11" xfId="0" applyFont="1" applyFill="1" applyBorder="1" applyAlignment="1">
      <alignment horizontal="center" vertical="center"/>
    </xf>
    <xf numFmtId="181" fontId="50" fillId="33" borderId="11" xfId="0" applyNumberFormat="1" applyFont="1" applyFill="1" applyBorder="1" applyAlignment="1">
      <alignment horizontal="center" vertical="center" shrinkToFit="1"/>
    </xf>
    <xf numFmtId="182" fontId="50" fillId="33" borderId="11" xfId="0" applyNumberFormat="1" applyFont="1" applyFill="1" applyBorder="1" applyAlignment="1">
      <alignment horizontal="center" vertical="center" wrapText="1" shrinkToFit="1"/>
    </xf>
    <xf numFmtId="183" fontId="50" fillId="34" borderId="11" xfId="0" applyNumberFormat="1" applyFont="1" applyFill="1" applyBorder="1" applyAlignment="1">
      <alignment horizontal="center" vertical="center" shrinkToFit="1"/>
    </xf>
    <xf numFmtId="184" fontId="50" fillId="34" borderId="11" xfId="0" applyNumberFormat="1" applyFont="1" applyFill="1" applyBorder="1" applyAlignment="1">
      <alignment horizontal="center" vertical="center" shrinkToFit="1"/>
    </xf>
    <xf numFmtId="0" fontId="50" fillId="34" borderId="11" xfId="0" applyNumberFormat="1" applyFont="1" applyFill="1" applyBorder="1" applyAlignment="1">
      <alignment horizontal="center" vertical="center" shrinkToFit="1"/>
    </xf>
    <xf numFmtId="182" fontId="50" fillId="33" borderId="11" xfId="0" applyNumberFormat="1" applyFont="1" applyFill="1" applyBorder="1" applyAlignment="1">
      <alignment horizontal="center" vertical="center" shrinkToFit="1"/>
    </xf>
    <xf numFmtId="180" fontId="50" fillId="33" borderId="11" xfId="0" applyNumberFormat="1" applyFont="1" applyFill="1" applyBorder="1" applyAlignment="1">
      <alignment horizontal="center" vertical="center" shrinkToFit="1"/>
    </xf>
    <xf numFmtId="185" fontId="50" fillId="33" borderId="11" xfId="0" applyNumberFormat="1" applyFont="1" applyFill="1" applyBorder="1" applyAlignment="1">
      <alignment horizontal="center" vertical="center" shrinkToFit="1"/>
    </xf>
    <xf numFmtId="184" fontId="52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 shrinkToFit="1"/>
    </xf>
    <xf numFmtId="184" fontId="54" fillId="33" borderId="11" xfId="0" applyNumberFormat="1" applyFont="1" applyFill="1" applyBorder="1" applyAlignment="1">
      <alignment horizontal="center" vertical="center"/>
    </xf>
    <xf numFmtId="184" fontId="52" fillId="0" borderId="11" xfId="0" applyNumberFormat="1" applyFont="1" applyBorder="1" applyAlignment="1">
      <alignment horizontal="center" vertical="center"/>
    </xf>
    <xf numFmtId="185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184" fontId="54" fillId="0" borderId="11" xfId="0" applyNumberFormat="1" applyFont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0.1-2 汇总表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D0D7E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="80" zoomScaleNormal="80" zoomScaleSheetLayoutView="100" workbookViewId="0" topLeftCell="A1">
      <selection activeCell="R20" sqref="R20"/>
    </sheetView>
  </sheetViews>
  <sheetFormatPr defaultColWidth="9.00390625" defaultRowHeight="14.25"/>
  <cols>
    <col min="1" max="1" width="9.125" style="0" customWidth="1"/>
    <col min="2" max="5" width="11.125" style="0" customWidth="1"/>
    <col min="6" max="16" width="8.25390625" style="0" customWidth="1"/>
    <col min="17" max="17" width="14.125" style="0" customWidth="1"/>
    <col min="18" max="18" width="8.25390625" style="0" customWidth="1"/>
    <col min="19" max="19" width="11.25390625" style="0" customWidth="1"/>
    <col min="20" max="20" width="11.375" style="0" customWidth="1"/>
    <col min="21" max="21" width="10.00390625" style="0" customWidth="1"/>
    <col min="22" max="22" width="13.875" style="0" customWidth="1"/>
    <col min="23" max="23" width="11.50390625" style="0" customWidth="1"/>
  </cols>
  <sheetData>
    <row r="1" spans="1:23" ht="39" customHeight="1">
      <c r="A1" s="7" t="s">
        <v>0</v>
      </c>
      <c r="B1" s="8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23" ht="14.25">
      <c r="A2" s="9" t="s">
        <v>1</v>
      </c>
      <c r="B2" s="10" t="s">
        <v>2</v>
      </c>
      <c r="C2" s="10"/>
      <c r="D2" s="10" t="s">
        <v>3</v>
      </c>
      <c r="E2" s="11" t="s">
        <v>4</v>
      </c>
      <c r="F2" s="12" t="s">
        <v>5</v>
      </c>
      <c r="G2" s="12"/>
      <c r="H2" s="12"/>
      <c r="I2" s="12" t="s">
        <v>6</v>
      </c>
      <c r="J2" s="12"/>
      <c r="K2" s="12"/>
      <c r="L2" s="12"/>
      <c r="M2" s="12"/>
      <c r="N2" s="12"/>
      <c r="O2" s="12" t="s">
        <v>7</v>
      </c>
      <c r="P2" s="12"/>
      <c r="Q2" s="15" t="s">
        <v>8</v>
      </c>
      <c r="R2" s="37"/>
      <c r="S2" s="11" t="s">
        <v>9</v>
      </c>
      <c r="T2" s="12"/>
      <c r="U2" s="12" t="s">
        <v>10</v>
      </c>
      <c r="V2" s="9" t="s">
        <v>11</v>
      </c>
      <c r="W2" s="10" t="s">
        <v>12</v>
      </c>
    </row>
    <row r="3" spans="1:23" ht="14.25">
      <c r="A3" s="9"/>
      <c r="B3" s="10"/>
      <c r="C3" s="10"/>
      <c r="D3" s="10"/>
      <c r="E3" s="11"/>
      <c r="F3" s="12" t="s">
        <v>13</v>
      </c>
      <c r="G3" s="13"/>
      <c r="H3" s="14"/>
      <c r="I3" s="12" t="s">
        <v>14</v>
      </c>
      <c r="J3" s="12" t="s">
        <v>15</v>
      </c>
      <c r="K3" s="12"/>
      <c r="L3" s="12"/>
      <c r="M3" s="12"/>
      <c r="N3" s="12" t="s">
        <v>16</v>
      </c>
      <c r="O3" s="12" t="s">
        <v>17</v>
      </c>
      <c r="P3" s="12" t="s">
        <v>18</v>
      </c>
      <c r="Q3" s="38"/>
      <c r="R3" s="39"/>
      <c r="S3" s="11" t="s">
        <v>19</v>
      </c>
      <c r="T3" s="40" t="s">
        <v>20</v>
      </c>
      <c r="U3" s="12"/>
      <c r="V3" s="9"/>
      <c r="W3" s="10"/>
    </row>
    <row r="4" spans="1:23" ht="42.75">
      <c r="A4" s="15"/>
      <c r="B4" s="16" t="s">
        <v>21</v>
      </c>
      <c r="C4" s="16" t="s">
        <v>22</v>
      </c>
      <c r="D4" s="16"/>
      <c r="E4" s="17"/>
      <c r="F4" s="18"/>
      <c r="G4" s="19" t="s">
        <v>23</v>
      </c>
      <c r="H4" s="18" t="s">
        <v>24</v>
      </c>
      <c r="I4" s="18"/>
      <c r="J4" s="18" t="s">
        <v>25</v>
      </c>
      <c r="K4" s="18" t="s">
        <v>26</v>
      </c>
      <c r="L4" s="18" t="s">
        <v>27</v>
      </c>
      <c r="M4" s="18" t="s">
        <v>28</v>
      </c>
      <c r="N4" s="18"/>
      <c r="O4" s="18"/>
      <c r="P4" s="18"/>
      <c r="Q4" s="41"/>
      <c r="R4" s="42" t="s">
        <v>29</v>
      </c>
      <c r="S4" s="18"/>
      <c r="T4" s="18"/>
      <c r="U4" s="18"/>
      <c r="V4" s="15"/>
      <c r="W4" s="16"/>
    </row>
    <row r="5" spans="1:23" s="1" customFormat="1" ht="19.5" customHeight="1">
      <c r="A5" s="20" t="s">
        <v>30</v>
      </c>
      <c r="B5" s="20" t="s">
        <v>31</v>
      </c>
      <c r="C5" s="20" t="s">
        <v>31</v>
      </c>
      <c r="D5" s="20" t="s">
        <v>31</v>
      </c>
      <c r="E5" s="20" t="s">
        <v>32</v>
      </c>
      <c r="F5" s="20" t="s">
        <v>31</v>
      </c>
      <c r="G5" s="20" t="s">
        <v>31</v>
      </c>
      <c r="H5" s="20" t="s">
        <v>31</v>
      </c>
      <c r="I5" s="20" t="s">
        <v>31</v>
      </c>
      <c r="J5" s="20" t="s">
        <v>31</v>
      </c>
      <c r="K5" s="20" t="s">
        <v>31</v>
      </c>
      <c r="L5" s="20" t="s">
        <v>31</v>
      </c>
      <c r="M5" s="20" t="s">
        <v>31</v>
      </c>
      <c r="N5" s="20" t="s">
        <v>31</v>
      </c>
      <c r="O5" s="20" t="s">
        <v>31</v>
      </c>
      <c r="P5" s="20" t="s">
        <v>31</v>
      </c>
      <c r="Q5" s="20" t="s">
        <v>33</v>
      </c>
      <c r="R5" s="20" t="s">
        <v>33</v>
      </c>
      <c r="S5" s="20" t="s">
        <v>33</v>
      </c>
      <c r="T5" s="20" t="s">
        <v>33</v>
      </c>
      <c r="U5" s="20" t="s">
        <v>34</v>
      </c>
      <c r="V5" s="20" t="s">
        <v>35</v>
      </c>
      <c r="W5" s="20"/>
    </row>
    <row r="6" spans="1:23" s="2" customFormat="1" ht="26.25" customHeight="1">
      <c r="A6" s="21" t="s">
        <v>36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</row>
    <row r="7" spans="1:23" s="3" customFormat="1" ht="29.25" customHeight="1">
      <c r="A7" s="23" t="s">
        <v>37</v>
      </c>
      <c r="B7" s="24">
        <v>3283</v>
      </c>
      <c r="C7" s="24">
        <v>3282</v>
      </c>
      <c r="D7" s="24">
        <v>3283</v>
      </c>
      <c r="E7" s="24">
        <v>1594</v>
      </c>
      <c r="F7" s="24">
        <v>1606</v>
      </c>
      <c r="G7" s="24">
        <v>176</v>
      </c>
      <c r="H7" s="24">
        <v>103</v>
      </c>
      <c r="I7" s="24">
        <v>498</v>
      </c>
      <c r="J7" s="24">
        <v>0</v>
      </c>
      <c r="K7" s="24">
        <v>1536</v>
      </c>
      <c r="L7" s="24">
        <v>394</v>
      </c>
      <c r="M7" s="24">
        <v>278</v>
      </c>
      <c r="N7" s="24">
        <v>577</v>
      </c>
      <c r="O7" s="24">
        <v>10</v>
      </c>
      <c r="P7" s="24">
        <v>9</v>
      </c>
      <c r="Q7" s="43">
        <v>816.12</v>
      </c>
      <c r="R7" s="24">
        <v>0</v>
      </c>
      <c r="S7" s="43">
        <v>85.12</v>
      </c>
      <c r="T7" s="24">
        <v>0</v>
      </c>
      <c r="U7" s="44">
        <v>520</v>
      </c>
      <c r="V7" s="43">
        <v>3.15</v>
      </c>
      <c r="W7" s="45"/>
    </row>
    <row r="8" spans="1:23" ht="29.25" customHeight="1">
      <c r="A8" s="25" t="s">
        <v>38</v>
      </c>
      <c r="B8" s="24">
        <v>1148</v>
      </c>
      <c r="C8" s="24">
        <v>1165</v>
      </c>
      <c r="D8" s="26">
        <v>1148</v>
      </c>
      <c r="E8" s="24">
        <v>657</v>
      </c>
      <c r="F8" s="24">
        <v>507</v>
      </c>
      <c r="G8" s="24">
        <v>127</v>
      </c>
      <c r="H8" s="24">
        <v>21</v>
      </c>
      <c r="I8" s="34">
        <v>69</v>
      </c>
      <c r="J8" s="34">
        <v>2</v>
      </c>
      <c r="K8" s="34">
        <v>233</v>
      </c>
      <c r="L8" s="34">
        <v>206</v>
      </c>
      <c r="M8" s="34">
        <v>405</v>
      </c>
      <c r="N8" s="34">
        <v>233</v>
      </c>
      <c r="O8" s="24">
        <v>2</v>
      </c>
      <c r="P8" s="24">
        <v>19</v>
      </c>
      <c r="Q8" s="46">
        <v>300.9</v>
      </c>
      <c r="R8" s="24">
        <v>0</v>
      </c>
      <c r="S8" s="47">
        <v>32.3</v>
      </c>
      <c r="T8" s="24">
        <v>0</v>
      </c>
      <c r="U8" s="44">
        <v>520</v>
      </c>
      <c r="V8" s="48">
        <v>1.07</v>
      </c>
      <c r="W8" s="49"/>
    </row>
    <row r="9" spans="1:23" s="4" customFormat="1" ht="29.25" customHeight="1">
      <c r="A9" s="25" t="s">
        <v>39</v>
      </c>
      <c r="B9" s="24">
        <v>930</v>
      </c>
      <c r="C9" s="24">
        <v>932</v>
      </c>
      <c r="D9" s="24">
        <v>930</v>
      </c>
      <c r="E9" s="24">
        <v>443</v>
      </c>
      <c r="F9" s="24">
        <v>492</v>
      </c>
      <c r="G9" s="24">
        <v>96</v>
      </c>
      <c r="H9" s="24">
        <v>48</v>
      </c>
      <c r="I9" s="24">
        <v>38</v>
      </c>
      <c r="J9" s="24">
        <v>74</v>
      </c>
      <c r="K9" s="24">
        <v>323</v>
      </c>
      <c r="L9" s="24">
        <v>72</v>
      </c>
      <c r="M9" s="24">
        <v>101</v>
      </c>
      <c r="N9" s="24">
        <v>322</v>
      </c>
      <c r="O9" s="24">
        <v>0</v>
      </c>
      <c r="P9" s="24">
        <v>2</v>
      </c>
      <c r="Q9" s="50">
        <v>227.12</v>
      </c>
      <c r="R9" s="24">
        <v>0</v>
      </c>
      <c r="S9" s="24">
        <v>25.72</v>
      </c>
      <c r="T9" s="24">
        <v>0</v>
      </c>
      <c r="U9" s="44">
        <v>520</v>
      </c>
      <c r="V9" s="51">
        <v>0.8</v>
      </c>
      <c r="W9" s="49"/>
    </row>
    <row r="10" spans="1:23" ht="29.25" customHeight="1">
      <c r="A10" s="25" t="s">
        <v>40</v>
      </c>
      <c r="B10" s="24">
        <v>1634</v>
      </c>
      <c r="C10" s="24">
        <v>1720</v>
      </c>
      <c r="D10" s="24">
        <v>1634</v>
      </c>
      <c r="E10" s="24">
        <v>1199</v>
      </c>
      <c r="F10" s="24">
        <v>1100</v>
      </c>
      <c r="G10" s="24">
        <v>288</v>
      </c>
      <c r="H10" s="24">
        <v>40</v>
      </c>
      <c r="I10" s="24">
        <v>241</v>
      </c>
      <c r="J10" s="24">
        <v>0</v>
      </c>
      <c r="K10" s="24">
        <v>270</v>
      </c>
      <c r="L10" s="24">
        <v>434</v>
      </c>
      <c r="M10" s="24">
        <v>440</v>
      </c>
      <c r="N10" s="24">
        <v>249</v>
      </c>
      <c r="O10" s="24">
        <v>6</v>
      </c>
      <c r="P10" s="24">
        <v>92</v>
      </c>
      <c r="Q10" s="51">
        <v>517.5</v>
      </c>
      <c r="R10" s="24">
        <v>0</v>
      </c>
      <c r="S10" s="51">
        <v>56.3</v>
      </c>
      <c r="T10" s="24">
        <v>0</v>
      </c>
      <c r="U10" s="44">
        <v>520</v>
      </c>
      <c r="V10" s="50">
        <v>1.59</v>
      </c>
      <c r="W10" s="49"/>
    </row>
    <row r="11" spans="1:23" s="2" customFormat="1" ht="29.25" customHeight="1">
      <c r="A11" s="27" t="s">
        <v>41</v>
      </c>
      <c r="B11" s="24">
        <v>329</v>
      </c>
      <c r="C11" s="24">
        <v>325</v>
      </c>
      <c r="D11" s="24">
        <v>329</v>
      </c>
      <c r="E11" s="24">
        <v>296</v>
      </c>
      <c r="F11" s="24">
        <v>104</v>
      </c>
      <c r="G11" s="24">
        <v>20</v>
      </c>
      <c r="H11" s="24">
        <v>6</v>
      </c>
      <c r="I11" s="24">
        <v>21</v>
      </c>
      <c r="J11" s="24">
        <v>1</v>
      </c>
      <c r="K11" s="24">
        <v>32</v>
      </c>
      <c r="L11" s="24">
        <v>195</v>
      </c>
      <c r="M11" s="24">
        <v>70</v>
      </c>
      <c r="N11" s="24">
        <v>10</v>
      </c>
      <c r="O11" s="24">
        <v>4</v>
      </c>
      <c r="P11" s="24">
        <v>0</v>
      </c>
      <c r="Q11" s="50">
        <v>78.15</v>
      </c>
      <c r="R11" s="50">
        <v>0</v>
      </c>
      <c r="S11" s="50">
        <v>9.01</v>
      </c>
      <c r="T11" s="44">
        <v>0</v>
      </c>
      <c r="U11" s="44">
        <v>520</v>
      </c>
      <c r="V11" s="51">
        <v>0.2</v>
      </c>
      <c r="W11" s="49"/>
    </row>
    <row r="12" spans="1:23" s="5" customFormat="1" ht="29.25" customHeight="1">
      <c r="A12" s="23" t="s">
        <v>42</v>
      </c>
      <c r="B12" s="28">
        <v>1414</v>
      </c>
      <c r="C12" s="24">
        <v>1409</v>
      </c>
      <c r="D12" s="24">
        <v>1413</v>
      </c>
      <c r="E12" s="24">
        <v>891</v>
      </c>
      <c r="F12" s="24">
        <v>717</v>
      </c>
      <c r="G12" s="24">
        <v>628</v>
      </c>
      <c r="H12" s="24">
        <v>486</v>
      </c>
      <c r="I12" s="24">
        <v>240</v>
      </c>
      <c r="J12" s="24">
        <v>0</v>
      </c>
      <c r="K12" s="24">
        <v>202</v>
      </c>
      <c r="L12" s="24">
        <v>290</v>
      </c>
      <c r="M12" s="24">
        <v>310</v>
      </c>
      <c r="N12" s="24">
        <v>372</v>
      </c>
      <c r="O12" s="24">
        <v>5</v>
      </c>
      <c r="P12" s="24">
        <v>0</v>
      </c>
      <c r="Q12" s="52">
        <v>460.91999999999996</v>
      </c>
      <c r="R12" s="51">
        <v>58.61</v>
      </c>
      <c r="S12" s="52">
        <v>45.06</v>
      </c>
      <c r="T12" s="53">
        <v>21.98</v>
      </c>
      <c r="U12" s="44">
        <v>520</v>
      </c>
      <c r="V12" s="54">
        <v>1.28</v>
      </c>
      <c r="W12" s="45"/>
    </row>
    <row r="13" spans="1:23" s="5" customFormat="1" ht="29.25" customHeight="1">
      <c r="A13" s="29" t="s">
        <v>43</v>
      </c>
      <c r="B13" s="24">
        <v>261</v>
      </c>
      <c r="C13" s="24">
        <v>262</v>
      </c>
      <c r="D13" s="24">
        <v>376</v>
      </c>
      <c r="E13" s="24">
        <v>144</v>
      </c>
      <c r="F13" s="24">
        <v>74</v>
      </c>
      <c r="G13" s="24">
        <v>131</v>
      </c>
      <c r="H13" s="24">
        <v>31</v>
      </c>
      <c r="I13" s="24">
        <v>64</v>
      </c>
      <c r="J13" s="24">
        <v>0</v>
      </c>
      <c r="K13" s="24">
        <v>44</v>
      </c>
      <c r="L13" s="24">
        <v>4</v>
      </c>
      <c r="M13" s="24">
        <v>45</v>
      </c>
      <c r="N13" s="24">
        <v>104</v>
      </c>
      <c r="O13" s="24">
        <v>0</v>
      </c>
      <c r="P13" s="24">
        <v>1</v>
      </c>
      <c r="Q13" s="52">
        <v>66.76</v>
      </c>
      <c r="R13" s="24">
        <v>0</v>
      </c>
      <c r="S13" s="52">
        <v>7.369999999999999</v>
      </c>
      <c r="T13" s="53">
        <v>0</v>
      </c>
      <c r="U13" s="44">
        <v>520</v>
      </c>
      <c r="V13" s="54">
        <v>0.2</v>
      </c>
      <c r="W13" s="45"/>
    </row>
    <row r="14" spans="1:23" s="6" customFormat="1" ht="29.25" customHeight="1">
      <c r="A14" s="30" t="s">
        <v>44</v>
      </c>
      <c r="B14" s="31">
        <f aca="true" t="shared" si="0" ref="B14:N14">SUM(B7:B13)</f>
        <v>8999</v>
      </c>
      <c r="C14" s="31">
        <f t="shared" si="0"/>
        <v>9095</v>
      </c>
      <c r="D14" s="31">
        <f t="shared" si="0"/>
        <v>9113</v>
      </c>
      <c r="E14" s="31">
        <f t="shared" si="0"/>
        <v>5224</v>
      </c>
      <c r="F14" s="31">
        <f t="shared" si="0"/>
        <v>4600</v>
      </c>
      <c r="G14" s="31">
        <f t="shared" si="0"/>
        <v>1466</v>
      </c>
      <c r="H14" s="31">
        <f t="shared" si="0"/>
        <v>735</v>
      </c>
      <c r="I14" s="31">
        <f t="shared" si="0"/>
        <v>1171</v>
      </c>
      <c r="J14" s="31">
        <f t="shared" si="0"/>
        <v>77</v>
      </c>
      <c r="K14" s="31">
        <f t="shared" si="0"/>
        <v>2640</v>
      </c>
      <c r="L14" s="31">
        <f t="shared" si="0"/>
        <v>1595</v>
      </c>
      <c r="M14" s="31">
        <f t="shared" si="0"/>
        <v>1649</v>
      </c>
      <c r="N14" s="31">
        <f t="shared" si="0"/>
        <v>1867</v>
      </c>
      <c r="O14" s="31">
        <f aca="true" t="shared" si="1" ref="O14:T14">SUM(O7:O13)</f>
        <v>27</v>
      </c>
      <c r="P14" s="31">
        <f t="shared" si="1"/>
        <v>123</v>
      </c>
      <c r="Q14" s="55">
        <f t="shared" si="1"/>
        <v>2467.4700000000003</v>
      </c>
      <c r="R14" s="56">
        <f t="shared" si="1"/>
        <v>58.61</v>
      </c>
      <c r="S14" s="55">
        <f t="shared" si="1"/>
        <v>260.88</v>
      </c>
      <c r="T14" s="57">
        <f t="shared" si="1"/>
        <v>21.98</v>
      </c>
      <c r="U14" s="44">
        <v>520</v>
      </c>
      <c r="V14" s="58">
        <v>8.4</v>
      </c>
      <c r="W14" s="59"/>
    </row>
    <row r="15" spans="1:23" ht="14.25">
      <c r="A15" s="32" t="s">
        <v>45</v>
      </c>
      <c r="B15" s="32"/>
      <c r="C15" s="32"/>
      <c r="D15" s="32"/>
      <c r="E15" s="32"/>
      <c r="F15" s="32"/>
      <c r="G15" s="33"/>
      <c r="H15" s="33"/>
      <c r="I15" s="33"/>
      <c r="J15" s="32" t="s">
        <v>46</v>
      </c>
      <c r="K15" s="32"/>
      <c r="L15" s="32"/>
      <c r="M15" s="32"/>
      <c r="N15" s="32"/>
      <c r="O15" s="35"/>
      <c r="P15" s="36" t="s">
        <v>47</v>
      </c>
      <c r="Q15" s="36"/>
      <c r="R15" s="36"/>
      <c r="S15" s="36"/>
      <c r="T15" s="60"/>
      <c r="U15" s="36" t="s">
        <v>48</v>
      </c>
      <c r="V15" s="36"/>
      <c r="W15" s="36"/>
    </row>
  </sheetData>
  <sheetProtection/>
  <mergeCells count="25">
    <mergeCell ref="A1:W1"/>
    <mergeCell ref="F2:H2"/>
    <mergeCell ref="I2:N2"/>
    <mergeCell ref="O2:P2"/>
    <mergeCell ref="S2:T2"/>
    <mergeCell ref="J3:M3"/>
    <mergeCell ref="A15:F15"/>
    <mergeCell ref="J15:N15"/>
    <mergeCell ref="P15:S15"/>
    <mergeCell ref="U15:W15"/>
    <mergeCell ref="A2:A4"/>
    <mergeCell ref="D2:D4"/>
    <mergeCell ref="E2:E4"/>
    <mergeCell ref="F3:F4"/>
    <mergeCell ref="I3:I4"/>
    <mergeCell ref="N3:N4"/>
    <mergeCell ref="O3:O4"/>
    <mergeCell ref="P3:P4"/>
    <mergeCell ref="S3:S4"/>
    <mergeCell ref="T3:T4"/>
    <mergeCell ref="U2:U4"/>
    <mergeCell ref="V2:V4"/>
    <mergeCell ref="W2:W4"/>
    <mergeCell ref="B2:C3"/>
    <mergeCell ref="Q2:R3"/>
  </mergeCells>
  <printOptions horizontalCentered="1"/>
  <pageMargins left="0.39" right="0.39" top="0.59" bottom="0.59" header="0.11999999999999998" footer="0.11999999999999998"/>
  <pageSetup fitToHeight="1" fitToWidth="1" horizontalDpi="600" verticalDpi="600" orientation="landscape" paperSize="9" scale="58"/>
  <ignoredErrors>
    <ignoredError sqref="P14" formula="1" formulaRange="1"/>
    <ignoredError sqref="B14:O14 Q14:T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2019-01-29T07:51:45Z</cp:lastPrinted>
  <dcterms:created xsi:type="dcterms:W3CDTF">2018-03-22T01:44:57Z</dcterms:created>
  <dcterms:modified xsi:type="dcterms:W3CDTF">2019-10-14T01:02:30Z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14</vt:lpwstr>
  </property>
</Properties>
</file>